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9" i="1" l="1"/>
  <c r="B48" i="1" s="1"/>
  <c r="B43" i="1"/>
  <c r="B38" i="1"/>
  <c r="B36" i="1"/>
  <c r="B35" i="1" s="1"/>
  <c r="B4" i="1"/>
  <c r="B33" i="1"/>
  <c r="B17" i="1"/>
  <c r="B12" i="1"/>
  <c r="B7" i="1"/>
  <c r="B5" i="1"/>
</calcChain>
</file>

<file path=xl/sharedStrings.xml><?xml version="1.0" encoding="utf-8"?>
<sst xmlns="http://schemas.openxmlformats.org/spreadsheetml/2006/main" count="63" uniqueCount="63">
  <si>
    <t xml:space="preserve">    中央政府国内债务还本支出</t>
  </si>
  <si>
    <t xml:space="preserve">    中央政府国外债务还本支出</t>
  </si>
  <si>
    <t xml:space="preserve">      中央政府境外发行主权债券还本支出</t>
  </si>
  <si>
    <t xml:space="preserve">      中央政府向外国政府借款还本支出</t>
  </si>
  <si>
    <t xml:space="preserve">      中央政府向国际金融组织借款还本支出</t>
  </si>
  <si>
    <t xml:space="preserve">      中央政府其他国外借款还本支出</t>
  </si>
  <si>
    <t xml:space="preserve">    地方政府一般债务还本支出</t>
  </si>
  <si>
    <t xml:space="preserve">      地方政府一般债券还本支出</t>
  </si>
  <si>
    <t xml:space="preserve">      地方政府向外国政府借款还本支出</t>
  </si>
  <si>
    <t xml:space="preserve">      地方政府向国际组织借款还本支出</t>
  </si>
  <si>
    <t xml:space="preserve">      地方政府其他一般债务还本支出</t>
  </si>
  <si>
    <t xml:space="preserve">    地方政府专项债务还本支出</t>
  </si>
  <si>
    <t xml:space="preserve">      海南省高等级公路车辆通行附加费债务还本支出</t>
  </si>
  <si>
    <t xml:space="preserve">      国家电影事业发展专项资金债务还本支出</t>
  </si>
  <si>
    <t xml:space="preserve">      国有土地使用权出让金债务还本支出</t>
  </si>
  <si>
    <t xml:space="preserve">      农业土地开发资金债务还本支出</t>
  </si>
  <si>
    <t xml:space="preserve">      大中型水库库区基金债务还本支出</t>
  </si>
  <si>
    <t xml:space="preserve">      城市基础设施配套费债务还本支出</t>
  </si>
  <si>
    <t xml:space="preserve">      小型水库移民扶助基金债务还本支出</t>
  </si>
  <si>
    <t xml:space="preserve">      国家重大水利工程建设基金债务还本支出</t>
  </si>
  <si>
    <t xml:space="preserve">      车辆通行费债务还本支出</t>
  </si>
  <si>
    <t xml:space="preserve">      污水处理费债务还本支出</t>
  </si>
  <si>
    <t xml:space="preserve">      土地储备专项债券还本支出</t>
  </si>
  <si>
    <t xml:space="preserve">      政府收费公路专项债券还本支出</t>
  </si>
  <si>
    <t xml:space="preserve">      棚户区改造专项债券还本支出</t>
  </si>
  <si>
    <t xml:space="preserve">      其他地方自行试点项目收益专项债券还本支出</t>
  </si>
  <si>
    <t xml:space="preserve">      其他政府性基金债务还本支出</t>
  </si>
  <si>
    <t xml:space="preserve">    抗疫特别国债还本支出</t>
  </si>
  <si>
    <t xml:space="preserve">              单位:万元</t>
    <phoneticPr fontId="1" type="noConversion"/>
  </si>
  <si>
    <t xml:space="preserve">      中央政府国内债务还本支出</t>
  </si>
  <si>
    <t xml:space="preserve">      抗疫特别国债还本支出</t>
  </si>
  <si>
    <t xml:space="preserve">    中央政府国内债务付息支出</t>
  </si>
  <si>
    <t xml:space="preserve">      中央政府国内债务付息支出</t>
  </si>
  <si>
    <t xml:space="preserve">    中央政府国外债务付息支出</t>
  </si>
  <si>
    <t xml:space="preserve">      中央政府境外发行主权债券付息支出</t>
  </si>
  <si>
    <t xml:space="preserve">      中央政府向外国政府借款付息支出</t>
  </si>
  <si>
    <t xml:space="preserve">      中央政府向国际金融组织借款付息支出</t>
  </si>
  <si>
    <t xml:space="preserve">      中央政府其他国外借款付息支出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</si>
  <si>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</si>
  <si>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</si>
  <si>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</si>
  <si>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</si>
  <si>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</si>
  <si>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二、一般债务付息支出</t>
    <phoneticPr fontId="1" type="noConversion"/>
  </si>
  <si>
    <t xml:space="preserve">    地方政府专项债务付息支出</t>
  </si>
  <si>
    <t xml:space="preserve">      海南省高等级公路车辆通行附加费债务付息支出</t>
  </si>
  <si>
    <t xml:space="preserve">      国家电影事业发展专项资金债务付息支出</t>
  </si>
  <si>
    <t xml:space="preserve">      国有土地使用权出让金债务付息支出</t>
  </si>
  <si>
    <t xml:space="preserve">      农业土地开发资金债务付息支出</t>
  </si>
  <si>
    <t xml:space="preserve">      大中型水库库区基金债务付息支出</t>
  </si>
  <si>
    <t xml:space="preserve">      城市基础设施配套费债务付息支出</t>
  </si>
  <si>
    <t xml:space="preserve">      小型水库移民扶助基金债务付息支出</t>
  </si>
  <si>
    <t xml:space="preserve">      国家重大水利工程建设基金债务付息支出</t>
  </si>
  <si>
    <t xml:space="preserve">      车辆通行费债务付息支出</t>
  </si>
  <si>
    <t xml:space="preserve">      污水处理费债务付息支出</t>
  </si>
  <si>
    <t xml:space="preserve">      土地储备专项债券付息支出</t>
  </si>
  <si>
    <t xml:space="preserve">      政府收费公路专项债券付息支出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</si>
  <si>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</si>
  <si>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</si>
  <si>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</si>
  <si>
    <t>三、专项债务付息支出</t>
    <phoneticPr fontId="1" type="noConversion"/>
  </si>
  <si>
    <t>一、债务还本支出</t>
    <phoneticPr fontId="1" type="noConversion"/>
  </si>
  <si>
    <t>2024年伊川县地方债券还本付息决算情况表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</si>
</sst>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2" borderId="1" xfId="0" applyNumberFormat="1" applyFont="1" applyFill="1" applyBorder="1" applyAlignment="1" applyProtection="1">
      <alignment horizontal="left" vertical="center"/>
    </xf>
    <xf numFmtId="3" fontId="5" fillId="3" borderId="2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3" fontId="5" fillId="4" borderId="2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tabSelected="1" workbookViewId="0">
      <selection activeCell="F22" sqref="F22"/>
    </sheetView>
  </sheetViews>
  <sheetFormatPr defaultRowHeight="14.25" x14ac:dyDescent="0.2"/>
  <cols>
    <col min="1" max="1" width="52" customWidth="1"/>
    <col min="2" max="2" width="19.125" customWidth="1"/>
  </cols>
  <sheetData>
    <row r="1" spans="1:2" ht="25.5" x14ac:dyDescent="0.35">
      <c r="A1" s="7" t="s">
        <v>62</v>
      </c>
      <c r="B1" s="8"/>
    </row>
    <row r="3" spans="1:2" x14ac:dyDescent="0.2">
      <c r="B3" t="s">
        <v>28</v>
      </c>
    </row>
    <row r="4" spans="1:2" x14ac:dyDescent="0.2">
      <c r="A4" s="1" t="s">
        <v>61</v>
      </c>
      <c r="B4" s="2">
        <f>SUM(B5,B7,B12,B17,B33,)</f>
        <v>280587</v>
      </c>
    </row>
    <row r="5" spans="1:2" x14ac:dyDescent="0.2">
      <c r="A5" s="3" t="s">
        <v>0</v>
      </c>
      <c r="B5" s="2">
        <f>B6</f>
        <v>0</v>
      </c>
    </row>
    <row r="6" spans="1:2" x14ac:dyDescent="0.2">
      <c r="A6" s="5" t="s">
        <v>29</v>
      </c>
      <c r="B6" s="4">
        <v>0</v>
      </c>
    </row>
    <row r="7" spans="1:2" x14ac:dyDescent="0.2">
      <c r="A7" s="3" t="s">
        <v>1</v>
      </c>
      <c r="B7" s="2">
        <f>SUM(B8:B11)</f>
        <v>0</v>
      </c>
    </row>
    <row r="8" spans="1:2" x14ac:dyDescent="0.2">
      <c r="A8" s="5" t="s">
        <v>2</v>
      </c>
      <c r="B8" s="4">
        <v>0</v>
      </c>
    </row>
    <row r="9" spans="1:2" x14ac:dyDescent="0.2">
      <c r="A9" s="5" t="s">
        <v>3</v>
      </c>
      <c r="B9" s="4">
        <v>0</v>
      </c>
    </row>
    <row r="10" spans="1:2" x14ac:dyDescent="0.2">
      <c r="A10" s="5" t="s">
        <v>4</v>
      </c>
      <c r="B10" s="4">
        <v>0</v>
      </c>
    </row>
    <row r="11" spans="1:2" x14ac:dyDescent="0.2">
      <c r="A11" s="5" t="s">
        <v>5</v>
      </c>
      <c r="B11" s="4">
        <v>0</v>
      </c>
    </row>
    <row r="12" spans="1:2" x14ac:dyDescent="0.2">
      <c r="A12" s="3" t="s">
        <v>6</v>
      </c>
      <c r="B12" s="2">
        <f>SUM(B13:B16)</f>
        <v>7562</v>
      </c>
    </row>
    <row r="13" spans="1:2" x14ac:dyDescent="0.2">
      <c r="A13" s="5" t="s">
        <v>7</v>
      </c>
      <c r="B13" s="4">
        <v>7562</v>
      </c>
    </row>
    <row r="14" spans="1:2" x14ac:dyDescent="0.2">
      <c r="A14" s="5" t="s">
        <v>8</v>
      </c>
      <c r="B14" s="4">
        <v>0</v>
      </c>
    </row>
    <row r="15" spans="1:2" x14ac:dyDescent="0.2">
      <c r="A15" s="5" t="s">
        <v>9</v>
      </c>
      <c r="B15" s="4">
        <v>0</v>
      </c>
    </row>
    <row r="16" spans="1:2" x14ac:dyDescent="0.2">
      <c r="A16" s="5" t="s">
        <v>10</v>
      </c>
      <c r="B16" s="4">
        <v>0</v>
      </c>
    </row>
    <row r="17" spans="1:2" x14ac:dyDescent="0.2">
      <c r="A17" s="3" t="s">
        <v>11</v>
      </c>
      <c r="B17" s="2">
        <f>SUM(B18:B32)</f>
        <v>273025</v>
      </c>
    </row>
    <row r="18" spans="1:2" x14ac:dyDescent="0.2">
      <c r="A18" s="5" t="s">
        <v>12</v>
      </c>
      <c r="B18" s="4">
        <v>0</v>
      </c>
    </row>
    <row r="19" spans="1:2" x14ac:dyDescent="0.2">
      <c r="A19" s="5" t="s">
        <v>13</v>
      </c>
      <c r="B19" s="4">
        <v>0</v>
      </c>
    </row>
    <row r="20" spans="1:2" x14ac:dyDescent="0.2">
      <c r="A20" s="5" t="s">
        <v>14</v>
      </c>
      <c r="B20" s="4">
        <v>208485</v>
      </c>
    </row>
    <row r="21" spans="1:2" x14ac:dyDescent="0.2">
      <c r="A21" s="5" t="s">
        <v>15</v>
      </c>
      <c r="B21" s="4">
        <v>0</v>
      </c>
    </row>
    <row r="22" spans="1:2" x14ac:dyDescent="0.2">
      <c r="A22" s="5" t="s">
        <v>16</v>
      </c>
      <c r="B22" s="4">
        <v>0</v>
      </c>
    </row>
    <row r="23" spans="1:2" x14ac:dyDescent="0.2">
      <c r="A23" s="5" t="s">
        <v>17</v>
      </c>
      <c r="B23" s="4">
        <v>0</v>
      </c>
    </row>
    <row r="24" spans="1:2" x14ac:dyDescent="0.2">
      <c r="A24" s="5" t="s">
        <v>18</v>
      </c>
      <c r="B24" s="4">
        <v>0</v>
      </c>
    </row>
    <row r="25" spans="1:2" x14ac:dyDescent="0.2">
      <c r="A25" s="5" t="s">
        <v>19</v>
      </c>
      <c r="B25" s="4">
        <v>0</v>
      </c>
    </row>
    <row r="26" spans="1:2" x14ac:dyDescent="0.2">
      <c r="A26" s="5" t="s">
        <v>20</v>
      </c>
      <c r="B26" s="4">
        <v>0</v>
      </c>
    </row>
    <row r="27" spans="1:2" x14ac:dyDescent="0.2">
      <c r="A27" s="5" t="s">
        <v>21</v>
      </c>
      <c r="B27" s="4">
        <v>0</v>
      </c>
    </row>
    <row r="28" spans="1:2" x14ac:dyDescent="0.2">
      <c r="A28" s="5" t="s">
        <v>22</v>
      </c>
      <c r="B28" s="4">
        <v>1700</v>
      </c>
    </row>
    <row r="29" spans="1:2" x14ac:dyDescent="0.2">
      <c r="A29" s="5" t="s">
        <v>23</v>
      </c>
      <c r="B29" s="4">
        <v>0</v>
      </c>
    </row>
    <row r="30" spans="1:2" x14ac:dyDescent="0.2">
      <c r="A30" s="5" t="s">
        <v>24</v>
      </c>
      <c r="B30" s="4">
        <v>0</v>
      </c>
    </row>
    <row r="31" spans="1:2" x14ac:dyDescent="0.2">
      <c r="A31" s="5" t="s">
        <v>25</v>
      </c>
      <c r="B31" s="4">
        <v>0</v>
      </c>
    </row>
    <row r="32" spans="1:2" x14ac:dyDescent="0.2">
      <c r="A32" s="5" t="s">
        <v>26</v>
      </c>
      <c r="B32" s="4">
        <v>62840</v>
      </c>
    </row>
    <row r="33" spans="1:2" x14ac:dyDescent="0.2">
      <c r="A33" s="3" t="s">
        <v>27</v>
      </c>
      <c r="B33" s="2">
        <f>B34</f>
        <v>0</v>
      </c>
    </row>
    <row r="34" spans="1:2" x14ac:dyDescent="0.2">
      <c r="A34" s="6" t="s">
        <v>30</v>
      </c>
      <c r="B34" s="4">
        <v>0</v>
      </c>
    </row>
    <row r="35" spans="1:2" x14ac:dyDescent="0.2">
      <c r="A35" s="1" t="s">
        <v>43</v>
      </c>
      <c r="B35" s="2">
        <f>SUM(B36,B38,B43)</f>
        <v>6076</v>
      </c>
    </row>
    <row r="36" spans="1:2" x14ac:dyDescent="0.2">
      <c r="A36" s="1" t="s">
        <v>31</v>
      </c>
      <c r="B36" s="2">
        <f>B37</f>
        <v>0</v>
      </c>
    </row>
    <row r="37" spans="1:2" x14ac:dyDescent="0.2">
      <c r="A37" s="6" t="s">
        <v>32</v>
      </c>
      <c r="B37" s="4">
        <v>0</v>
      </c>
    </row>
    <row r="38" spans="1:2" x14ac:dyDescent="0.2">
      <c r="A38" s="1" t="s">
        <v>33</v>
      </c>
      <c r="B38" s="2">
        <f>SUM(B39:B42)</f>
        <v>0</v>
      </c>
    </row>
    <row r="39" spans="1:2" x14ac:dyDescent="0.2">
      <c r="A39" s="6" t="s">
        <v>34</v>
      </c>
      <c r="B39" s="4">
        <v>0</v>
      </c>
    </row>
    <row r="40" spans="1:2" x14ac:dyDescent="0.2">
      <c r="A40" s="6" t="s">
        <v>35</v>
      </c>
      <c r="B40" s="4">
        <v>0</v>
      </c>
    </row>
    <row r="41" spans="1:2" x14ac:dyDescent="0.2">
      <c r="A41" s="6" t="s">
        <v>36</v>
      </c>
      <c r="B41" s="4">
        <v>0</v>
      </c>
    </row>
    <row r="42" spans="1:2" x14ac:dyDescent="0.2">
      <c r="A42" s="6" t="s">
        <v>37</v>
      </c>
      <c r="B42" s="4">
        <v>0</v>
      </c>
    </row>
    <row r="43" spans="1:2" x14ac:dyDescent="0.2">
      <c r="A43" s="1" t="s">
        <v>38</v>
      </c>
      <c r="B43" s="2">
        <f>SUM(B44:B47)</f>
        <v>6076</v>
      </c>
    </row>
    <row r="44" spans="1:2" x14ac:dyDescent="0.2">
      <c r="A44" s="6" t="s">
        <v>39</v>
      </c>
      <c r="B44" s="4">
        <v>6076</v>
      </c>
    </row>
    <row r="45" spans="1:2" x14ac:dyDescent="0.2">
      <c r="A45" s="6" t="s">
        <v>40</v>
      </c>
      <c r="B45" s="4">
        <v>0</v>
      </c>
    </row>
    <row r="46" spans="1:2" x14ac:dyDescent="0.2">
      <c r="A46" s="6" t="s">
        <v>41</v>
      </c>
      <c r="B46" s="4">
        <v>0</v>
      </c>
    </row>
    <row r="47" spans="1:2" x14ac:dyDescent="0.2">
      <c r="A47" s="6" t="s">
        <v>42</v>
      </c>
      <c r="B47" s="4">
        <v>0</v>
      </c>
    </row>
    <row r="48" spans="1:2" x14ac:dyDescent="0.2">
      <c r="A48" s="1" t="s">
        <v>60</v>
      </c>
      <c r="B48" s="2">
        <f>B49</f>
        <v>15695</v>
      </c>
    </row>
    <row r="49" spans="1:2" x14ac:dyDescent="0.2">
      <c r="A49" s="1" t="s">
        <v>44</v>
      </c>
      <c r="B49" s="2">
        <f>SUM(B50:B64)</f>
        <v>15695</v>
      </c>
    </row>
    <row r="50" spans="1:2" x14ac:dyDescent="0.2">
      <c r="A50" s="6" t="s">
        <v>45</v>
      </c>
      <c r="B50" s="4">
        <v>0</v>
      </c>
    </row>
    <row r="51" spans="1:2" x14ac:dyDescent="0.2">
      <c r="A51" s="6" t="s">
        <v>46</v>
      </c>
      <c r="B51" s="4">
        <v>0</v>
      </c>
    </row>
    <row r="52" spans="1:2" x14ac:dyDescent="0.2">
      <c r="A52" s="6" t="s">
        <v>47</v>
      </c>
      <c r="B52" s="4">
        <v>1523</v>
      </c>
    </row>
    <row r="53" spans="1:2" x14ac:dyDescent="0.2">
      <c r="A53" s="6" t="s">
        <v>48</v>
      </c>
      <c r="B53" s="4">
        <v>0</v>
      </c>
    </row>
    <row r="54" spans="1:2" x14ac:dyDescent="0.2">
      <c r="A54" s="6" t="s">
        <v>49</v>
      </c>
      <c r="B54" s="4">
        <v>0</v>
      </c>
    </row>
    <row r="55" spans="1:2" x14ac:dyDescent="0.2">
      <c r="A55" s="6" t="s">
        <v>50</v>
      </c>
      <c r="B55" s="4">
        <v>0</v>
      </c>
    </row>
    <row r="56" spans="1:2" x14ac:dyDescent="0.2">
      <c r="A56" s="6" t="s">
        <v>51</v>
      </c>
      <c r="B56" s="4">
        <v>0</v>
      </c>
    </row>
    <row r="57" spans="1:2" x14ac:dyDescent="0.2">
      <c r="A57" s="6" t="s">
        <v>52</v>
      </c>
      <c r="B57" s="4">
        <v>0</v>
      </c>
    </row>
    <row r="58" spans="1:2" x14ac:dyDescent="0.2">
      <c r="A58" s="6" t="s">
        <v>53</v>
      </c>
      <c r="B58" s="4">
        <v>0</v>
      </c>
    </row>
    <row r="59" spans="1:2" x14ac:dyDescent="0.2">
      <c r="A59" s="6" t="s">
        <v>54</v>
      </c>
      <c r="B59" s="4">
        <v>0</v>
      </c>
    </row>
    <row r="60" spans="1:2" x14ac:dyDescent="0.2">
      <c r="A60" s="6" t="s">
        <v>55</v>
      </c>
      <c r="B60" s="4">
        <v>2509</v>
      </c>
    </row>
    <row r="61" spans="1:2" x14ac:dyDescent="0.2">
      <c r="A61" s="6" t="s">
        <v>56</v>
      </c>
      <c r="B61" s="4">
        <v>0</v>
      </c>
    </row>
    <row r="62" spans="1:2" x14ac:dyDescent="0.2">
      <c r="A62" s="6" t="s">
        <v>57</v>
      </c>
      <c r="B62" s="4">
        <v>146</v>
      </c>
    </row>
    <row r="63" spans="1:2" x14ac:dyDescent="0.2">
      <c r="A63" s="6" t="s">
        <v>58</v>
      </c>
      <c r="B63" s="4">
        <v>11517</v>
      </c>
    </row>
    <row r="64" spans="1:2" x14ac:dyDescent="0.2">
      <c r="A64" s="6" t="s">
        <v>59</v>
      </c>
      <c r="B64" s="4">
        <v>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2026-02-10T08:01:12Z</dcterms:modified>
</cp:coreProperties>
</file>